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2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<sst xmlns="http://schemas.openxmlformats.org/spreadsheetml/2006/main" count="27" uniqueCount="22">
  <si>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</si>
  <si>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</si>
  <si>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</si>
  <si>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</si>
  <si>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</si>
  <si>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</si>
  <si>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</si>
  <si>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</si>
  <si>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</si>
  <si>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</si>
  <si>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</si>
  <si>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</si>
  <si>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</si>
  <si>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</si>
  <si>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</si>
  <si>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</si>
  <si>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</si>
  <si>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</si>
  <si>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</si>
  <si>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</si>
  <si>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</si>
  <si>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29.04.2017 г. по 8:00 30.04.2017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</si>
</sst>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C5" sqref="C5:R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3" t="s">
        <v>21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3:18" ht="37.5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7" t="s">
        <v>19</v>
      </c>
      <c r="M7" s="28"/>
      <c r="N7" s="28"/>
      <c r="O7" s="28"/>
      <c r="P7" s="29"/>
      <c r="Q7" s="30" t="s">
        <v>9</v>
      </c>
      <c r="R7" s="31"/>
    </row>
    <row r="8" spans="3:18" ht="30" x14ac:dyDescent="0.25">
      <c r="C8" s="25"/>
      <c r="D8" s="25"/>
      <c r="E8" s="25"/>
      <c r="F8" s="25"/>
      <c r="G8" s="25"/>
      <c r="H8" s="25"/>
      <c r="I8" s="25"/>
      <c r="J8" s="25"/>
      <c r="K8" s="25"/>
      <c r="L8" s="27" t="s">
        <v>10</v>
      </c>
      <c r="M8" s="29"/>
      <c r="N8" s="27" t="s">
        <v>11</v>
      </c>
      <c r="O8" s="29"/>
      <c r="P8" s="1" t="s">
        <v>12</v>
      </c>
      <c r="Q8" s="32"/>
      <c r="R8" s="33"/>
    </row>
    <row r="9" spans="3:18" x14ac:dyDescent="0.25">
      <c r="C9" s="26"/>
      <c r="D9" s="26"/>
      <c r="E9" s="26"/>
      <c r="F9" s="26"/>
      <c r="G9" s="26"/>
      <c r="H9" s="26"/>
      <c r="I9" s="26"/>
      <c r="J9" s="26"/>
      <c r="K9" s="26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4">
        <v>42854</v>
      </c>
      <c r="E10" s="14">
        <v>0</v>
      </c>
      <c r="F10" s="14">
        <v>0</v>
      </c>
      <c r="G10" s="14">
        <v>1365</v>
      </c>
      <c r="H10" s="20">
        <v>391800</v>
      </c>
      <c r="I10" s="20">
        <v>32000</v>
      </c>
      <c r="J10" s="14">
        <v>184</v>
      </c>
      <c r="K10" s="14">
        <v>83</v>
      </c>
      <c r="L10" s="14">
        <v>45</v>
      </c>
      <c r="M10" s="14">
        <v>52</v>
      </c>
      <c r="N10" s="14">
        <v>42</v>
      </c>
      <c r="O10" s="14">
        <v>49</v>
      </c>
      <c r="P10" s="14">
        <f>O10+M10</f>
        <v>101</v>
      </c>
      <c r="Q10" s="15">
        <v>44</v>
      </c>
      <c r="R10" s="8">
        <v>13</v>
      </c>
    </row>
    <row r="11" spans="3:18" x14ac:dyDescent="0.25">
      <c r="C11" s="3" t="s">
        <v>16</v>
      </c>
      <c r="D11" s="35"/>
      <c r="E11" s="16">
        <v>0</v>
      </c>
      <c r="F11" s="16">
        <v>0</v>
      </c>
      <c r="G11" s="16">
        <v>363</v>
      </c>
      <c r="H11" s="9">
        <v>482020</v>
      </c>
      <c r="I11" s="9">
        <v>83850</v>
      </c>
      <c r="J11" s="16">
        <v>0</v>
      </c>
      <c r="K11" s="16">
        <v>109</v>
      </c>
      <c r="L11" s="16">
        <v>17</v>
      </c>
      <c r="M11" s="16">
        <v>17</v>
      </c>
      <c r="N11" s="16">
        <v>3</v>
      </c>
      <c r="O11" s="16">
        <v>3</v>
      </c>
      <c r="P11" s="14">
        <f t="shared" ref="P11:P14" si="0">O11+M11</f>
        <v>20</v>
      </c>
      <c r="Q11" s="16">
        <v>8</v>
      </c>
      <c r="R11" s="9">
        <v>0</v>
      </c>
    </row>
    <row r="12" spans="3:18" x14ac:dyDescent="0.25">
      <c r="C12" s="3" t="s">
        <v>17</v>
      </c>
      <c r="D12" s="35"/>
      <c r="E12" s="17">
        <v>0</v>
      </c>
      <c r="F12" s="17">
        <v>0</v>
      </c>
      <c r="G12" s="21">
        <v>615</v>
      </c>
      <c r="H12" s="22">
        <v>477922</v>
      </c>
      <c r="I12" s="22">
        <v>2900</v>
      </c>
      <c r="J12" s="21">
        <v>66</v>
      </c>
      <c r="K12" s="21">
        <v>8</v>
      </c>
      <c r="L12" s="21">
        <v>15</v>
      </c>
      <c r="M12" s="21">
        <v>19</v>
      </c>
      <c r="N12" s="17">
        <v>2</v>
      </c>
      <c r="O12" s="18">
        <v>0</v>
      </c>
      <c r="P12" s="14">
        <f t="shared" si="0"/>
        <v>19</v>
      </c>
      <c r="Q12" s="19">
        <v>0</v>
      </c>
      <c r="R12" s="6">
        <v>0</v>
      </c>
    </row>
    <row r="13" spans="3:18" x14ac:dyDescent="0.25">
      <c r="C13" s="7" t="s">
        <v>18</v>
      </c>
      <c r="D13" s="35"/>
      <c r="E13" s="10">
        <v>0</v>
      </c>
      <c r="F13" s="10">
        <v>0</v>
      </c>
      <c r="G13" s="11">
        <v>80</v>
      </c>
      <c r="H13" s="10">
        <v>113832</v>
      </c>
      <c r="I13" s="10">
        <v>18020</v>
      </c>
      <c r="J13" s="10">
        <v>15</v>
      </c>
      <c r="K13" s="4">
        <v>18</v>
      </c>
      <c r="L13" s="4">
        <v>8</v>
      </c>
      <c r="M13" s="4">
        <v>9</v>
      </c>
      <c r="N13" s="4">
        <v>3</v>
      </c>
      <c r="O13" s="4">
        <v>3</v>
      </c>
      <c r="P13" s="14">
        <f t="shared" si="0"/>
        <v>12</v>
      </c>
      <c r="Q13" s="12">
        <v>7</v>
      </c>
      <c r="R13" s="12">
        <v>0</v>
      </c>
    </row>
    <row r="14" spans="3:18" x14ac:dyDescent="0.25">
      <c r="C14" s="3" t="s">
        <v>20</v>
      </c>
      <c r="D14" s="36"/>
      <c r="E14" s="4">
        <v>0</v>
      </c>
      <c r="F14" s="4">
        <v>0</v>
      </c>
      <c r="G14" s="4">
        <v>400</v>
      </c>
      <c r="H14" s="4">
        <v>0</v>
      </c>
      <c r="I14" s="4">
        <v>0</v>
      </c>
      <c r="J14" s="4">
        <v>0</v>
      </c>
      <c r="K14" s="4">
        <v>0</v>
      </c>
      <c r="L14" s="4">
        <v>41</v>
      </c>
      <c r="M14" s="4">
        <v>41</v>
      </c>
      <c r="N14" s="4">
        <v>0</v>
      </c>
      <c r="O14" s="4">
        <v>0</v>
      </c>
      <c r="P14" s="14">
        <f t="shared" si="0"/>
        <v>41</v>
      </c>
      <c r="Q14" s="13">
        <v>0</v>
      </c>
      <c r="R14" s="13">
        <v>0</v>
      </c>
    </row>
    <row r="15" spans="3:18" x14ac:dyDescent="0.25">
      <c r="C15" s="37"/>
      <c r="D15" s="38"/>
      <c r="E15" s="5">
        <f>E10+E11+E12+E13+E14</f>
        <v>0</v>
      </c>
      <c r="F15" s="5">
        <f t="shared" ref="F15:R15" si="1">F10+F11+F12+F13+F14</f>
        <v>0</v>
      </c>
      <c r="G15" s="5">
        <f t="shared" si="1"/>
        <v>2823</v>
      </c>
      <c r="H15" s="5">
        <f t="shared" si="1"/>
        <v>1465574</v>
      </c>
      <c r="I15" s="5">
        <f t="shared" si="1"/>
        <v>136770</v>
      </c>
      <c r="J15" s="5">
        <f t="shared" si="1"/>
        <v>265</v>
      </c>
      <c r="K15" s="5">
        <f t="shared" si="1"/>
        <v>218</v>
      </c>
      <c r="L15" s="5">
        <f t="shared" si="1"/>
        <v>126</v>
      </c>
      <c r="M15" s="5">
        <f t="shared" si="1"/>
        <v>138</v>
      </c>
      <c r="N15" s="5">
        <f t="shared" si="1"/>
        <v>50</v>
      </c>
      <c r="O15" s="5">
        <f t="shared" si="1"/>
        <v>55</v>
      </c>
      <c r="P15" s="5">
        <f t="shared" si="1"/>
        <v>193</v>
      </c>
      <c r="Q15" s="5">
        <f t="shared" si="1"/>
        <v>59</v>
      </c>
      <c r="R15" s="5">
        <f t="shared" si="1"/>
        <v>13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DF572-E2AB-4875-B02D-62318A6F4CEC}"/>
</file>

<file path=customXml/itemProps2.xml><?xml version="1.0" encoding="utf-8"?>
<ds:datastoreItem xmlns:ds="http://schemas.openxmlformats.org/officeDocument/2006/customXml" ds:itemID="{9289A9D6-E708-4027-BE8B-88D1C65FD118}"/>
</file>

<file path=customXml/itemProps3.xml><?xml version="1.0" encoding="utf-8"?>
<ds:datastoreItem xmlns:ds="http://schemas.openxmlformats.org/officeDocument/2006/customXml" ds:itemID="{87B956F7-EB33-4A6F-8FD7-649BBB55D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2017-05-03T01:49:35Z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